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<sst xmlns="http://schemas.openxmlformats.org/spreadsheetml/2006/main" count="76" uniqueCount="52">
  <si>
    <t>Train number</t>
  </si>
  <si>
    <t>Name</t>
  </si>
  <si>
    <t>distance</t>
  </si>
  <si>
    <t>hours</t>
  </si>
  <si>
    <t>minutes</t>
  </si>
  <si>
    <t>total minutes</t>
  </si>
  <si>
    <t>average speed</t>
  </si>
  <si>
    <t>rating</t>
  </si>
  <si>
    <t>Sewagram</t>
  </si>
  <si>
    <t>Pragati</t>
  </si>
  <si>
    <t>Indrayani</t>
  </si>
  <si>
    <t>Godavari</t>
  </si>
  <si>
    <t>NDLS-ASR</t>
  </si>
  <si>
    <t>ASR-NDLS</t>
  </si>
  <si>
    <t>LKO Mail</t>
  </si>
  <si>
    <t>Coalfield</t>
  </si>
  <si>
    <t>Chennai Express</t>
  </si>
  <si>
    <t>Hussainsagar</t>
  </si>
  <si>
    <t>Black Diamond</t>
  </si>
  <si>
    <t>Parasnath</t>
  </si>
  <si>
    <t>Tapovan</t>
  </si>
  <si>
    <t>Flying Ranee</t>
  </si>
  <si>
    <t>Suryanagari</t>
  </si>
  <si>
    <t>SBC-HYB</t>
  </si>
  <si>
    <t>HYB-SBC</t>
  </si>
  <si>
    <t>SBC-MAS</t>
  </si>
  <si>
    <t>MAS-SBC</t>
  </si>
  <si>
    <t xml:space="preserve">NDLS-BTI </t>
  </si>
  <si>
    <t>BTI-NDLS</t>
  </si>
  <si>
    <t>Icity</t>
  </si>
  <si>
    <t>Ispat</t>
  </si>
  <si>
    <t xml:space="preserve">Icity </t>
  </si>
  <si>
    <t>YPR-Hatia</t>
  </si>
  <si>
    <t>Hatia-YPR</t>
  </si>
  <si>
    <t>NE</t>
  </si>
  <si>
    <t>Vanchinand</t>
  </si>
  <si>
    <t>Agniveena</t>
  </si>
  <si>
    <t>Surat-BDTS</t>
  </si>
  <si>
    <t>BDTS-Surat</t>
  </si>
  <si>
    <t>Yeracud</t>
  </si>
  <si>
    <t>Pearl City</t>
  </si>
  <si>
    <t>JUC-NDLS</t>
  </si>
  <si>
    <t>NDLS-JUC</t>
  </si>
  <si>
    <t>Kamayani</t>
  </si>
  <si>
    <t>HWH-LTT</t>
  </si>
  <si>
    <t>LTT-HWH</t>
  </si>
  <si>
    <t>BBS-LTT</t>
  </si>
  <si>
    <t>LTT-BBS</t>
  </si>
  <si>
    <t>Tulsi</t>
  </si>
  <si>
    <t>Mahanagri</t>
  </si>
  <si>
    <t>speeds     excess     of    55</t>
  </si>
  <si>
    <t>No.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</si>
</sst>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u val="single"/>
      <sz val="12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0" fillId="7" borderId="0" xfId="0" applyFill="1" applyAlignment="1">
      <alignment horizontal="center"/>
    </xf>
    <xf numFmtId="0" fontId="0" fillId="7" borderId="2" xfId="0" applyFill="1" applyBorder="1" applyAlignment="1">
      <alignment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10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wrapText="1"/>
    </xf>
    <xf numFmtId="1" fontId="2" fillId="10" borderId="2" xfId="0" applyNumberFormat="1" applyFont="1" applyFill="1" applyBorder="1" applyAlignment="1">
      <alignment horizontal="center" wrapText="1"/>
    </xf>
    <xf numFmtId="0" fontId="0" fillId="7" borderId="2" xfId="0" applyFill="1" applyBorder="1" applyAlignment="1">
      <alignment horizontal="center"/>
    </xf>
    <xf numFmtId="2" fontId="2" fillId="10" borderId="1" xfId="0" applyNumberFormat="1" applyFon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3" fillId="0" borderId="6" xfId="0" applyFont="1" applyBorder="1" applyAlignment="1">
      <alignment horizontal="center" vertical="center" textRotation="180" readingOrder="1"/>
    </xf>
    <xf numFmtId="0" fontId="3" fillId="0" borderId="2" xfId="0" applyFont="1" applyBorder="1" applyAlignment="1">
      <alignment horizontal="center" vertical="center" textRotation="180" readingOrder="1"/>
    </xf>
    <xf numFmtId="0" fontId="3" fillId="0" borderId="4" xfId="0" applyFont="1" applyBorder="1" applyAlignment="1">
      <alignment horizontal="center" vertical="center" textRotation="180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K23" sqref="K23"/>
    </sheetView>
  </sheetViews>
  <sheetFormatPr defaultColWidth="9.140625" defaultRowHeight="12.75"/>
  <cols>
    <col min="1" max="1" width="3.8515625" style="0" bestFit="1" customWidth="1"/>
    <col min="2" max="2" width="9.140625" style="1" customWidth="1"/>
    <col min="3" max="3" width="17.8515625" style="0" customWidth="1"/>
    <col min="4" max="7" width="9.140625" style="1" customWidth="1"/>
    <col min="8" max="8" width="9.140625" style="37" customWidth="1"/>
    <col min="9" max="9" width="9.140625" style="1" customWidth="1"/>
  </cols>
  <sheetData>
    <row r="1" spans="1:9" ht="25.5">
      <c r="A1" s="23" t="s">
        <v>51</v>
      </c>
      <c r="B1" s="23" t="s">
        <v>0</v>
      </c>
      <c r="C1" s="24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7" t="s">
        <v>6</v>
      </c>
      <c r="I1" s="25" t="s">
        <v>7</v>
      </c>
    </row>
    <row r="2" spans="1:10" ht="12.75">
      <c r="A2" s="2">
        <v>1</v>
      </c>
      <c r="B2" s="43">
        <v>3036</v>
      </c>
      <c r="C2" s="4" t="s">
        <v>36</v>
      </c>
      <c r="D2" s="3">
        <v>200</v>
      </c>
      <c r="E2" s="3">
        <v>3</v>
      </c>
      <c r="F2" s="3">
        <v>15</v>
      </c>
      <c r="G2" s="3">
        <f aca="true" t="shared" si="0" ref="G2:G33">E2*60+F2</f>
        <v>195</v>
      </c>
      <c r="H2" s="28">
        <f aca="true" t="shared" si="1" ref="H2:H33">D2/G2*60</f>
        <v>61.53846153846153</v>
      </c>
      <c r="I2" s="38">
        <v>1</v>
      </c>
      <c r="J2" s="51" t="s">
        <v>50</v>
      </c>
    </row>
    <row r="3" spans="1:10" ht="12.75">
      <c r="A3" s="2">
        <v>2</v>
      </c>
      <c r="B3" s="43">
        <v>3035</v>
      </c>
      <c r="C3" s="4" t="s">
        <v>36</v>
      </c>
      <c r="D3" s="3">
        <v>200</v>
      </c>
      <c r="E3" s="3">
        <v>3</v>
      </c>
      <c r="F3" s="3">
        <v>20</v>
      </c>
      <c r="G3" s="3">
        <f t="shared" si="0"/>
        <v>200</v>
      </c>
      <c r="H3" s="28">
        <f t="shared" si="1"/>
        <v>60</v>
      </c>
      <c r="I3" s="38"/>
      <c r="J3" s="52"/>
    </row>
    <row r="4" spans="1:10" ht="12.75">
      <c r="A4" s="2">
        <v>3</v>
      </c>
      <c r="B4" s="44">
        <v>4521</v>
      </c>
      <c r="C4" s="6" t="s">
        <v>27</v>
      </c>
      <c r="D4" s="5">
        <v>404</v>
      </c>
      <c r="E4" s="5">
        <v>6</v>
      </c>
      <c r="F4" s="5">
        <v>50</v>
      </c>
      <c r="G4" s="5">
        <f t="shared" si="0"/>
        <v>410</v>
      </c>
      <c r="H4" s="29">
        <f t="shared" si="1"/>
        <v>59.1219512195122</v>
      </c>
      <c r="I4" s="38">
        <v>2</v>
      </c>
      <c r="J4" s="52"/>
    </row>
    <row r="5" spans="1:10" ht="12.75">
      <c r="A5" s="2">
        <v>4</v>
      </c>
      <c r="B5" s="45">
        <v>9149</v>
      </c>
      <c r="C5" s="8" t="s">
        <v>19</v>
      </c>
      <c r="D5" s="7">
        <v>1968</v>
      </c>
      <c r="E5" s="7">
        <v>33</v>
      </c>
      <c r="F5" s="7">
        <v>25</v>
      </c>
      <c r="G5" s="7">
        <f t="shared" si="0"/>
        <v>2005</v>
      </c>
      <c r="H5" s="30">
        <f t="shared" si="1"/>
        <v>58.8927680798005</v>
      </c>
      <c r="I5" s="38">
        <v>3</v>
      </c>
      <c r="J5" s="52"/>
    </row>
    <row r="6" spans="1:10" ht="12.75">
      <c r="A6" s="2">
        <v>5</v>
      </c>
      <c r="B6" s="44">
        <v>4522</v>
      </c>
      <c r="C6" s="6" t="s">
        <v>28</v>
      </c>
      <c r="D6" s="5">
        <v>404</v>
      </c>
      <c r="E6" s="5">
        <v>6</v>
      </c>
      <c r="F6" s="5">
        <v>55</v>
      </c>
      <c r="G6" s="5">
        <f t="shared" si="0"/>
        <v>415</v>
      </c>
      <c r="H6" s="29">
        <f t="shared" si="1"/>
        <v>58.40963855421686</v>
      </c>
      <c r="I6" s="38"/>
      <c r="J6" s="52"/>
    </row>
    <row r="7" spans="1:10" ht="12.75">
      <c r="A7" s="2">
        <v>6</v>
      </c>
      <c r="B7" s="43">
        <v>3029</v>
      </c>
      <c r="C7" s="4" t="s">
        <v>15</v>
      </c>
      <c r="D7" s="3">
        <v>259</v>
      </c>
      <c r="E7" s="3">
        <v>4</v>
      </c>
      <c r="F7" s="3">
        <v>30</v>
      </c>
      <c r="G7" s="3">
        <f t="shared" si="0"/>
        <v>270</v>
      </c>
      <c r="H7" s="28">
        <f t="shared" si="1"/>
        <v>57.55555555555556</v>
      </c>
      <c r="I7" s="38">
        <v>4</v>
      </c>
      <c r="J7" s="52"/>
    </row>
    <row r="8" spans="1:10" ht="12.75">
      <c r="A8" s="2">
        <v>7</v>
      </c>
      <c r="B8" s="43">
        <v>3030</v>
      </c>
      <c r="C8" s="4" t="s">
        <v>15</v>
      </c>
      <c r="D8" s="3">
        <v>259</v>
      </c>
      <c r="E8" s="3">
        <v>4</v>
      </c>
      <c r="F8" s="3">
        <v>30</v>
      </c>
      <c r="G8" s="3">
        <f t="shared" si="0"/>
        <v>270</v>
      </c>
      <c r="H8" s="28">
        <f t="shared" si="1"/>
        <v>57.55555555555556</v>
      </c>
      <c r="I8" s="38">
        <v>5</v>
      </c>
      <c r="J8" s="52"/>
    </row>
    <row r="9" spans="1:10" ht="12.75">
      <c r="A9" s="2">
        <v>8</v>
      </c>
      <c r="B9" s="46">
        <v>1094</v>
      </c>
      <c r="C9" s="10" t="s">
        <v>49</v>
      </c>
      <c r="D9" s="9">
        <v>1537</v>
      </c>
      <c r="E9" s="9">
        <v>26</v>
      </c>
      <c r="F9" s="9">
        <v>55</v>
      </c>
      <c r="G9" s="9">
        <f t="shared" si="0"/>
        <v>1615</v>
      </c>
      <c r="H9" s="31">
        <f t="shared" si="1"/>
        <v>57.10216718266254</v>
      </c>
      <c r="I9" s="38">
        <v>6</v>
      </c>
      <c r="J9" s="52"/>
    </row>
    <row r="10" spans="1:10" ht="12.75">
      <c r="A10" s="2">
        <v>9</v>
      </c>
      <c r="B10" s="44">
        <v>4721</v>
      </c>
      <c r="C10" s="6" t="s">
        <v>31</v>
      </c>
      <c r="D10" s="5">
        <v>429</v>
      </c>
      <c r="E10" s="5">
        <v>7</v>
      </c>
      <c r="F10" s="5">
        <v>35</v>
      </c>
      <c r="G10" s="5">
        <f t="shared" si="0"/>
        <v>455</v>
      </c>
      <c r="H10" s="29">
        <f t="shared" si="1"/>
        <v>56.57142857142857</v>
      </c>
      <c r="I10" s="38"/>
      <c r="J10" s="52"/>
    </row>
    <row r="11" spans="1:10" ht="12.75">
      <c r="A11" s="2">
        <v>10</v>
      </c>
      <c r="B11" s="45">
        <v>9021</v>
      </c>
      <c r="C11" s="8" t="s">
        <v>21</v>
      </c>
      <c r="D11" s="7">
        <v>263</v>
      </c>
      <c r="E11" s="7">
        <v>4</v>
      </c>
      <c r="F11" s="7">
        <v>40</v>
      </c>
      <c r="G11" s="7">
        <f t="shared" si="0"/>
        <v>280</v>
      </c>
      <c r="H11" s="30">
        <f t="shared" si="1"/>
        <v>56.357142857142854</v>
      </c>
      <c r="I11" s="38">
        <v>7</v>
      </c>
      <c r="J11" s="52"/>
    </row>
    <row r="12" spans="1:10" ht="12.75">
      <c r="A12" s="2">
        <v>11</v>
      </c>
      <c r="B12" s="45">
        <v>9037</v>
      </c>
      <c r="C12" s="8" t="s">
        <v>38</v>
      </c>
      <c r="D12" s="7">
        <v>253</v>
      </c>
      <c r="E12" s="7">
        <v>4</v>
      </c>
      <c r="F12" s="7">
        <v>30</v>
      </c>
      <c r="G12" s="7">
        <f t="shared" si="0"/>
        <v>270</v>
      </c>
      <c r="H12" s="30">
        <f t="shared" si="1"/>
        <v>56.22222222222222</v>
      </c>
      <c r="I12" s="38">
        <v>8</v>
      </c>
      <c r="J12" s="52"/>
    </row>
    <row r="13" spans="1:10" ht="12.75">
      <c r="A13" s="2">
        <v>12</v>
      </c>
      <c r="B13" s="46">
        <v>1026</v>
      </c>
      <c r="C13" s="10" t="s">
        <v>9</v>
      </c>
      <c r="D13" s="9">
        <v>192</v>
      </c>
      <c r="E13" s="9">
        <v>3</v>
      </c>
      <c r="F13" s="9">
        <v>25</v>
      </c>
      <c r="G13" s="9">
        <f t="shared" si="0"/>
        <v>205</v>
      </c>
      <c r="H13" s="31">
        <f t="shared" si="1"/>
        <v>56.19512195121951</v>
      </c>
      <c r="I13" s="38">
        <v>9</v>
      </c>
      <c r="J13" s="52"/>
    </row>
    <row r="14" spans="1:10" ht="12.75">
      <c r="A14" s="2">
        <v>13</v>
      </c>
      <c r="B14" s="46">
        <v>1021</v>
      </c>
      <c r="C14" s="10" t="s">
        <v>10</v>
      </c>
      <c r="D14" s="9">
        <v>192</v>
      </c>
      <c r="E14" s="9">
        <v>3</v>
      </c>
      <c r="F14" s="9">
        <v>25</v>
      </c>
      <c r="G14" s="9">
        <f t="shared" si="0"/>
        <v>205</v>
      </c>
      <c r="H14" s="31">
        <f t="shared" si="1"/>
        <v>56.19512195121951</v>
      </c>
      <c r="I14" s="38">
        <v>10</v>
      </c>
      <c r="J14" s="52"/>
    </row>
    <row r="15" spans="1:10" ht="12.75">
      <c r="A15" s="2">
        <v>14</v>
      </c>
      <c r="B15" s="44">
        <v>4660</v>
      </c>
      <c r="C15" s="6" t="s">
        <v>13</v>
      </c>
      <c r="D15" s="5">
        <v>449</v>
      </c>
      <c r="E15" s="5">
        <v>8</v>
      </c>
      <c r="F15" s="5">
        <v>0</v>
      </c>
      <c r="G15" s="5">
        <f t="shared" si="0"/>
        <v>480</v>
      </c>
      <c r="H15" s="29">
        <f t="shared" si="1"/>
        <v>56.125</v>
      </c>
      <c r="I15" s="39"/>
      <c r="J15" s="52"/>
    </row>
    <row r="16" spans="1:10" ht="12.75">
      <c r="A16" s="2">
        <v>15</v>
      </c>
      <c r="B16" s="47">
        <v>7085</v>
      </c>
      <c r="C16" s="12" t="s">
        <v>23</v>
      </c>
      <c r="D16" s="11">
        <v>703</v>
      </c>
      <c r="E16" s="11">
        <v>12</v>
      </c>
      <c r="F16" s="11">
        <v>35</v>
      </c>
      <c r="G16" s="11">
        <f t="shared" si="0"/>
        <v>755</v>
      </c>
      <c r="H16" s="32">
        <f t="shared" si="1"/>
        <v>55.867549668874176</v>
      </c>
      <c r="I16" s="39"/>
      <c r="J16" s="52"/>
    </row>
    <row r="17" spans="1:10" ht="12.75">
      <c r="A17" s="2">
        <v>16</v>
      </c>
      <c r="B17" s="46">
        <v>1440</v>
      </c>
      <c r="C17" s="10" t="s">
        <v>8</v>
      </c>
      <c r="D17" s="9">
        <v>828</v>
      </c>
      <c r="E17" s="9">
        <v>14</v>
      </c>
      <c r="F17" s="9">
        <v>50</v>
      </c>
      <c r="G17" s="9">
        <f t="shared" si="0"/>
        <v>890</v>
      </c>
      <c r="H17" s="31">
        <f t="shared" si="1"/>
        <v>55.82022471910112</v>
      </c>
      <c r="I17" s="39"/>
      <c r="J17" s="52"/>
    </row>
    <row r="18" spans="1:10" ht="12.75">
      <c r="A18" s="2">
        <v>17</v>
      </c>
      <c r="B18" s="46">
        <v>1046</v>
      </c>
      <c r="C18" s="10" t="s">
        <v>46</v>
      </c>
      <c r="D18" s="9">
        <v>1823</v>
      </c>
      <c r="E18" s="9">
        <v>32</v>
      </c>
      <c r="F18" s="9">
        <v>40</v>
      </c>
      <c r="G18" s="9">
        <f t="shared" si="0"/>
        <v>1960</v>
      </c>
      <c r="H18" s="31">
        <f t="shared" si="1"/>
        <v>55.80612244897959</v>
      </c>
      <c r="I18" s="39"/>
      <c r="J18" s="52"/>
    </row>
    <row r="19" spans="1:10" ht="12.75">
      <c r="A19" s="2">
        <v>18</v>
      </c>
      <c r="B19" s="46">
        <v>1052</v>
      </c>
      <c r="C19" s="10" t="s">
        <v>44</v>
      </c>
      <c r="D19" s="9">
        <v>2082</v>
      </c>
      <c r="E19" s="9">
        <v>37</v>
      </c>
      <c r="F19" s="9">
        <v>25</v>
      </c>
      <c r="G19" s="9">
        <f t="shared" si="0"/>
        <v>2245</v>
      </c>
      <c r="H19" s="31">
        <f t="shared" si="1"/>
        <v>55.64365256124722</v>
      </c>
      <c r="I19" s="39"/>
      <c r="J19" s="52"/>
    </row>
    <row r="20" spans="1:10" ht="12.75">
      <c r="A20" s="2">
        <v>19</v>
      </c>
      <c r="B20" s="44">
        <v>4659</v>
      </c>
      <c r="C20" s="6" t="s">
        <v>12</v>
      </c>
      <c r="D20" s="5">
        <v>449</v>
      </c>
      <c r="E20" s="5">
        <v>8</v>
      </c>
      <c r="F20" s="5">
        <v>5</v>
      </c>
      <c r="G20" s="5">
        <f t="shared" si="0"/>
        <v>485</v>
      </c>
      <c r="H20" s="29">
        <f t="shared" si="1"/>
        <v>55.54639175257732</v>
      </c>
      <c r="I20" s="39"/>
      <c r="J20" s="52"/>
    </row>
    <row r="21" spans="1:10" ht="12.75">
      <c r="A21" s="2">
        <v>20</v>
      </c>
      <c r="B21" s="48">
        <v>6669</v>
      </c>
      <c r="C21" s="14" t="s">
        <v>39</v>
      </c>
      <c r="D21" s="13">
        <v>396</v>
      </c>
      <c r="E21" s="13">
        <v>7</v>
      </c>
      <c r="F21" s="13">
        <v>10</v>
      </c>
      <c r="G21" s="13">
        <f t="shared" si="0"/>
        <v>430</v>
      </c>
      <c r="H21" s="33">
        <f t="shared" si="1"/>
        <v>55.25581395348837</v>
      </c>
      <c r="I21" s="39"/>
      <c r="J21" s="52"/>
    </row>
    <row r="22" spans="1:10" ht="12.75">
      <c r="A22" s="2">
        <v>21</v>
      </c>
      <c r="B22" s="43">
        <v>3317</v>
      </c>
      <c r="C22" s="4" t="s">
        <v>18</v>
      </c>
      <c r="D22" s="3">
        <v>271</v>
      </c>
      <c r="E22" s="3">
        <v>4</v>
      </c>
      <c r="F22" s="3">
        <v>55</v>
      </c>
      <c r="G22" s="3">
        <f t="shared" si="0"/>
        <v>295</v>
      </c>
      <c r="H22" s="28">
        <f t="shared" si="1"/>
        <v>55.11864406779661</v>
      </c>
      <c r="I22" s="39"/>
      <c r="J22" s="52"/>
    </row>
    <row r="23" spans="1:10" ht="12.75">
      <c r="A23" s="2">
        <v>22</v>
      </c>
      <c r="B23" s="43">
        <v>3318</v>
      </c>
      <c r="C23" s="4" t="s">
        <v>18</v>
      </c>
      <c r="D23" s="3">
        <v>271</v>
      </c>
      <c r="E23" s="3">
        <v>4</v>
      </c>
      <c r="F23" s="3">
        <v>55</v>
      </c>
      <c r="G23" s="3">
        <f t="shared" si="0"/>
        <v>295</v>
      </c>
      <c r="H23" s="28">
        <f t="shared" si="1"/>
        <v>55.11864406779661</v>
      </c>
      <c r="I23" s="39"/>
      <c r="J23" s="52"/>
    </row>
    <row r="24" spans="1:10" ht="12.75">
      <c r="A24" s="2">
        <v>23</v>
      </c>
      <c r="B24" s="46">
        <v>1051</v>
      </c>
      <c r="C24" s="10" t="s">
        <v>45</v>
      </c>
      <c r="D24" s="9">
        <v>2082</v>
      </c>
      <c r="E24" s="9">
        <v>37</v>
      </c>
      <c r="F24" s="9">
        <v>50</v>
      </c>
      <c r="G24" s="9">
        <f t="shared" si="0"/>
        <v>2270</v>
      </c>
      <c r="H24" s="31">
        <f t="shared" si="1"/>
        <v>55.030837004405285</v>
      </c>
      <c r="I24" s="39"/>
      <c r="J24" s="53"/>
    </row>
    <row r="25" spans="1:9" ht="12.75">
      <c r="A25" s="2">
        <v>24</v>
      </c>
      <c r="B25" s="45">
        <v>9036</v>
      </c>
      <c r="C25" s="8" t="s">
        <v>37</v>
      </c>
      <c r="D25" s="7">
        <v>252</v>
      </c>
      <c r="E25" s="7">
        <v>4</v>
      </c>
      <c r="F25" s="7">
        <v>35</v>
      </c>
      <c r="G25" s="7">
        <f t="shared" si="0"/>
        <v>275</v>
      </c>
      <c r="H25" s="30">
        <f t="shared" si="1"/>
        <v>54.981818181818184</v>
      </c>
      <c r="I25" s="42"/>
    </row>
    <row r="26" spans="1:9" ht="12.75">
      <c r="A26" s="2">
        <v>25</v>
      </c>
      <c r="B26" s="46">
        <v>1022</v>
      </c>
      <c r="C26" s="10" t="s">
        <v>10</v>
      </c>
      <c r="D26" s="9">
        <v>192</v>
      </c>
      <c r="E26" s="9">
        <v>3</v>
      </c>
      <c r="F26" s="9">
        <v>30</v>
      </c>
      <c r="G26" s="9">
        <f t="shared" si="0"/>
        <v>210</v>
      </c>
      <c r="H26" s="31">
        <f t="shared" si="1"/>
        <v>54.857142857142854</v>
      </c>
      <c r="I26" s="42"/>
    </row>
    <row r="27" spans="1:9" ht="12.75">
      <c r="A27" s="2">
        <v>26</v>
      </c>
      <c r="B27" s="46">
        <v>1064</v>
      </c>
      <c r="C27" s="10" t="s">
        <v>16</v>
      </c>
      <c r="D27" s="9">
        <v>1274</v>
      </c>
      <c r="E27" s="9">
        <v>23</v>
      </c>
      <c r="F27" s="9">
        <v>15</v>
      </c>
      <c r="G27" s="9">
        <f t="shared" si="0"/>
        <v>1395</v>
      </c>
      <c r="H27" s="31">
        <f t="shared" si="1"/>
        <v>54.795698924731184</v>
      </c>
      <c r="I27" s="40"/>
    </row>
    <row r="28" spans="1:9" ht="12.75">
      <c r="A28" s="2">
        <v>27</v>
      </c>
      <c r="B28" s="44">
        <v>4722</v>
      </c>
      <c r="C28" s="6" t="s">
        <v>29</v>
      </c>
      <c r="D28" s="5">
        <v>429</v>
      </c>
      <c r="E28" s="5">
        <v>7</v>
      </c>
      <c r="F28" s="5">
        <v>50</v>
      </c>
      <c r="G28" s="5">
        <f t="shared" si="0"/>
        <v>470</v>
      </c>
      <c r="H28" s="29">
        <f t="shared" si="1"/>
        <v>54.765957446808514</v>
      </c>
      <c r="I28" s="42"/>
    </row>
    <row r="29" spans="1:9" ht="12.75">
      <c r="A29" s="2">
        <v>28</v>
      </c>
      <c r="B29" s="44">
        <v>4230</v>
      </c>
      <c r="C29" s="6" t="s">
        <v>14</v>
      </c>
      <c r="D29" s="5">
        <v>496</v>
      </c>
      <c r="E29" s="5">
        <v>9</v>
      </c>
      <c r="F29" s="5">
        <v>5</v>
      </c>
      <c r="G29" s="5">
        <f t="shared" si="0"/>
        <v>545</v>
      </c>
      <c r="H29" s="29">
        <f t="shared" si="1"/>
        <v>54.60550458715596</v>
      </c>
      <c r="I29" s="40"/>
    </row>
    <row r="30" spans="1:9" ht="12.75">
      <c r="A30" s="2">
        <v>29</v>
      </c>
      <c r="B30" s="46">
        <v>1403</v>
      </c>
      <c r="C30" s="10" t="s">
        <v>11</v>
      </c>
      <c r="D30" s="9">
        <v>245</v>
      </c>
      <c r="E30" s="9">
        <v>4</v>
      </c>
      <c r="F30" s="9">
        <v>30</v>
      </c>
      <c r="G30" s="9">
        <f t="shared" si="0"/>
        <v>270</v>
      </c>
      <c r="H30" s="31">
        <f t="shared" si="1"/>
        <v>54.44444444444444</v>
      </c>
      <c r="I30" s="40"/>
    </row>
    <row r="31" spans="1:9" ht="12.75">
      <c r="A31" s="2">
        <v>30</v>
      </c>
      <c r="B31" s="47">
        <v>7086</v>
      </c>
      <c r="C31" s="12" t="s">
        <v>24</v>
      </c>
      <c r="D31" s="11">
        <v>703</v>
      </c>
      <c r="E31" s="11">
        <v>12</v>
      </c>
      <c r="F31" s="11">
        <v>55</v>
      </c>
      <c r="G31" s="11">
        <f t="shared" si="0"/>
        <v>775</v>
      </c>
      <c r="H31" s="32">
        <f t="shared" si="1"/>
        <v>54.42580645161291</v>
      </c>
      <c r="I31" s="42"/>
    </row>
    <row r="32" spans="1:9" ht="12.75">
      <c r="A32" s="2">
        <v>31</v>
      </c>
      <c r="B32" s="46">
        <v>1093</v>
      </c>
      <c r="C32" s="10" t="s">
        <v>49</v>
      </c>
      <c r="D32" s="9">
        <v>1538</v>
      </c>
      <c r="E32" s="9">
        <v>28</v>
      </c>
      <c r="F32" s="9">
        <v>20</v>
      </c>
      <c r="G32" s="9">
        <f t="shared" si="0"/>
        <v>1700</v>
      </c>
      <c r="H32" s="31">
        <f t="shared" si="1"/>
        <v>54.28235294117647</v>
      </c>
      <c r="I32" s="42"/>
    </row>
    <row r="33" spans="1:9" ht="12.75">
      <c r="A33" s="2">
        <v>32</v>
      </c>
      <c r="B33" s="49">
        <v>8311</v>
      </c>
      <c r="C33" s="20" t="s">
        <v>30</v>
      </c>
      <c r="D33" s="19">
        <v>563</v>
      </c>
      <c r="E33" s="19">
        <v>10</v>
      </c>
      <c r="F33" s="19">
        <v>25</v>
      </c>
      <c r="G33" s="19">
        <f t="shared" si="0"/>
        <v>625</v>
      </c>
      <c r="H33" s="34">
        <f t="shared" si="1"/>
        <v>54.048</v>
      </c>
      <c r="I33" s="40"/>
    </row>
    <row r="34" spans="1:9" ht="12.75">
      <c r="A34" s="2">
        <v>33</v>
      </c>
      <c r="B34" s="46">
        <v>1063</v>
      </c>
      <c r="C34" s="10" t="s">
        <v>16</v>
      </c>
      <c r="D34" s="9">
        <v>1274</v>
      </c>
      <c r="E34" s="9">
        <v>23</v>
      </c>
      <c r="F34" s="9">
        <v>35</v>
      </c>
      <c r="G34" s="9">
        <f aca="true" t="shared" si="2" ref="G34:G65">E34*60+F34</f>
        <v>1415</v>
      </c>
      <c r="H34" s="31">
        <f aca="true" t="shared" si="3" ref="H34:H65">D34/G34*60</f>
        <v>54.02120141342756</v>
      </c>
      <c r="I34" s="40"/>
    </row>
    <row r="35" spans="1:9" ht="12.75">
      <c r="A35" s="2">
        <v>34</v>
      </c>
      <c r="B35" s="46">
        <v>1439</v>
      </c>
      <c r="C35" s="10" t="s">
        <v>8</v>
      </c>
      <c r="D35" s="9">
        <v>828</v>
      </c>
      <c r="E35" s="9">
        <v>15</v>
      </c>
      <c r="F35" s="9">
        <v>20</v>
      </c>
      <c r="G35" s="9">
        <f t="shared" si="2"/>
        <v>920</v>
      </c>
      <c r="H35" s="31">
        <f t="shared" si="3"/>
        <v>54</v>
      </c>
      <c r="I35" s="42"/>
    </row>
    <row r="36" spans="1:9" ht="12.75">
      <c r="A36" s="2">
        <v>35</v>
      </c>
      <c r="B36" s="45">
        <v>9150</v>
      </c>
      <c r="C36" s="8" t="s">
        <v>19</v>
      </c>
      <c r="D36" s="7">
        <v>1962</v>
      </c>
      <c r="E36" s="7">
        <v>36</v>
      </c>
      <c r="F36" s="7">
        <v>20</v>
      </c>
      <c r="G36" s="7">
        <f t="shared" si="2"/>
        <v>2180</v>
      </c>
      <c r="H36" s="30">
        <f t="shared" si="3"/>
        <v>54</v>
      </c>
      <c r="I36" s="42"/>
    </row>
    <row r="37" spans="1:9" ht="12.75">
      <c r="A37" s="2">
        <v>36</v>
      </c>
      <c r="B37" s="50">
        <v>5622</v>
      </c>
      <c r="C37" s="18" t="s">
        <v>34</v>
      </c>
      <c r="D37" s="17">
        <v>1959</v>
      </c>
      <c r="E37" s="17">
        <v>36</v>
      </c>
      <c r="F37" s="17">
        <v>20</v>
      </c>
      <c r="G37" s="17">
        <f t="shared" si="2"/>
        <v>2180</v>
      </c>
      <c r="H37" s="35">
        <f t="shared" si="3"/>
        <v>53.917431192660544</v>
      </c>
      <c r="I37" s="40"/>
    </row>
    <row r="38" spans="1:9" ht="12.75">
      <c r="A38" s="2">
        <v>37</v>
      </c>
      <c r="B38" s="47">
        <v>7618</v>
      </c>
      <c r="C38" s="12" t="s">
        <v>20</v>
      </c>
      <c r="D38" s="11">
        <v>642</v>
      </c>
      <c r="E38" s="11">
        <v>11</v>
      </c>
      <c r="F38" s="11">
        <v>55</v>
      </c>
      <c r="G38" s="11">
        <f t="shared" si="2"/>
        <v>715</v>
      </c>
      <c r="H38" s="32">
        <f t="shared" si="3"/>
        <v>53.87412587412587</v>
      </c>
      <c r="I38" s="40"/>
    </row>
    <row r="39" spans="1:9" ht="12.75">
      <c r="A39" s="2">
        <v>38</v>
      </c>
      <c r="B39" s="47">
        <v>7617</v>
      </c>
      <c r="C39" s="12" t="s">
        <v>20</v>
      </c>
      <c r="D39" s="11">
        <v>642</v>
      </c>
      <c r="E39" s="11">
        <v>11</v>
      </c>
      <c r="F39" s="11">
        <v>55</v>
      </c>
      <c r="G39" s="11">
        <f t="shared" si="2"/>
        <v>715</v>
      </c>
      <c r="H39" s="32">
        <f t="shared" si="3"/>
        <v>53.87412587412587</v>
      </c>
      <c r="I39" s="40"/>
    </row>
    <row r="40" spans="1:9" ht="12.75">
      <c r="A40" s="2">
        <v>39</v>
      </c>
      <c r="B40" s="44">
        <v>4847</v>
      </c>
      <c r="C40" s="6" t="s">
        <v>22</v>
      </c>
      <c r="D40" s="5">
        <v>941</v>
      </c>
      <c r="E40" s="5">
        <v>17</v>
      </c>
      <c r="F40" s="5">
        <v>30</v>
      </c>
      <c r="G40" s="5">
        <f t="shared" si="2"/>
        <v>1050</v>
      </c>
      <c r="H40" s="29">
        <f t="shared" si="3"/>
        <v>53.77142857142857</v>
      </c>
      <c r="I40" s="40"/>
    </row>
    <row r="41" spans="1:9" ht="12.75">
      <c r="A41" s="2">
        <v>40</v>
      </c>
      <c r="B41" s="44">
        <v>4229</v>
      </c>
      <c r="C41" s="6" t="s">
        <v>14</v>
      </c>
      <c r="D41" s="5">
        <v>496</v>
      </c>
      <c r="E41" s="5">
        <v>9</v>
      </c>
      <c r="F41" s="5">
        <v>15</v>
      </c>
      <c r="G41" s="5">
        <f t="shared" si="2"/>
        <v>555</v>
      </c>
      <c r="H41" s="29">
        <f t="shared" si="3"/>
        <v>53.62162162162162</v>
      </c>
      <c r="I41" s="40"/>
    </row>
    <row r="42" spans="1:9" ht="12.75">
      <c r="A42" s="2">
        <v>41</v>
      </c>
      <c r="B42" s="47">
        <v>7002</v>
      </c>
      <c r="C42" s="12" t="s">
        <v>17</v>
      </c>
      <c r="D42" s="11">
        <v>790</v>
      </c>
      <c r="E42" s="11">
        <v>14</v>
      </c>
      <c r="F42" s="11">
        <v>45</v>
      </c>
      <c r="G42" s="11">
        <f t="shared" si="2"/>
        <v>885</v>
      </c>
      <c r="H42" s="32">
        <f t="shared" si="3"/>
        <v>53.559322033898304</v>
      </c>
      <c r="I42" s="40"/>
    </row>
    <row r="43" spans="1:9" ht="12.75">
      <c r="A43" s="2">
        <v>42</v>
      </c>
      <c r="B43" s="46">
        <v>1071</v>
      </c>
      <c r="C43" s="10" t="s">
        <v>43</v>
      </c>
      <c r="D43" s="9">
        <v>1645</v>
      </c>
      <c r="E43" s="9">
        <v>30</v>
      </c>
      <c r="F43" s="9">
        <v>45</v>
      </c>
      <c r="G43" s="9">
        <f t="shared" si="2"/>
        <v>1845</v>
      </c>
      <c r="H43" s="31">
        <f t="shared" si="3"/>
        <v>53.49593495934959</v>
      </c>
      <c r="I43" s="40"/>
    </row>
    <row r="44" spans="1:9" ht="12.75">
      <c r="A44" s="2">
        <v>43</v>
      </c>
      <c r="B44" s="48">
        <v>6524</v>
      </c>
      <c r="C44" s="14" t="s">
        <v>25</v>
      </c>
      <c r="D44" s="13">
        <v>361</v>
      </c>
      <c r="E44" s="13">
        <v>6</v>
      </c>
      <c r="F44" s="13">
        <v>45</v>
      </c>
      <c r="G44" s="13">
        <f t="shared" si="2"/>
        <v>405</v>
      </c>
      <c r="H44" s="33">
        <f t="shared" si="3"/>
        <v>53.48148148148148</v>
      </c>
      <c r="I44" s="40"/>
    </row>
    <row r="45" spans="1:9" ht="12.75">
      <c r="A45" s="2">
        <v>44</v>
      </c>
      <c r="B45" s="50">
        <v>5621</v>
      </c>
      <c r="C45" s="18" t="s">
        <v>34</v>
      </c>
      <c r="D45" s="17">
        <v>1920</v>
      </c>
      <c r="E45" s="17">
        <v>36</v>
      </c>
      <c r="F45" s="17">
        <v>10</v>
      </c>
      <c r="G45" s="17">
        <f t="shared" si="2"/>
        <v>2170</v>
      </c>
      <c r="H45" s="35">
        <f t="shared" si="3"/>
        <v>53.08755760368664</v>
      </c>
      <c r="I45" s="40"/>
    </row>
    <row r="46" spans="1:9" ht="12.75">
      <c r="A46" s="2">
        <v>45</v>
      </c>
      <c r="B46" s="46">
        <v>1045</v>
      </c>
      <c r="C46" s="10" t="s">
        <v>47</v>
      </c>
      <c r="D46" s="9">
        <v>1821</v>
      </c>
      <c r="E46" s="9">
        <v>34</v>
      </c>
      <c r="F46" s="9">
        <v>25</v>
      </c>
      <c r="G46" s="9">
        <f t="shared" si="2"/>
        <v>2065</v>
      </c>
      <c r="H46" s="31">
        <f t="shared" si="3"/>
        <v>52.91041162227603</v>
      </c>
      <c r="I46" s="42"/>
    </row>
    <row r="47" spans="1:9" ht="12.75">
      <c r="A47" s="2">
        <v>46</v>
      </c>
      <c r="B47" s="46">
        <v>1072</v>
      </c>
      <c r="C47" s="10" t="s">
        <v>43</v>
      </c>
      <c r="D47" s="9">
        <v>1647</v>
      </c>
      <c r="E47" s="9">
        <v>31</v>
      </c>
      <c r="F47" s="9">
        <v>10</v>
      </c>
      <c r="G47" s="9">
        <f t="shared" si="2"/>
        <v>1870</v>
      </c>
      <c r="H47" s="31">
        <f t="shared" si="3"/>
        <v>52.844919786096256</v>
      </c>
      <c r="I47" s="40"/>
    </row>
    <row r="48" spans="1:9" ht="12.75">
      <c r="A48" s="2">
        <v>47</v>
      </c>
      <c r="B48" s="47">
        <v>7001</v>
      </c>
      <c r="C48" s="12" t="s">
        <v>17</v>
      </c>
      <c r="D48" s="11">
        <v>790</v>
      </c>
      <c r="E48" s="11">
        <v>15</v>
      </c>
      <c r="F48" s="11">
        <v>0</v>
      </c>
      <c r="G48" s="11">
        <f t="shared" si="2"/>
        <v>900</v>
      </c>
      <c r="H48" s="32">
        <f t="shared" si="3"/>
        <v>52.666666666666664</v>
      </c>
      <c r="I48" s="40"/>
    </row>
    <row r="49" spans="1:9" ht="12.75">
      <c r="A49" s="2">
        <v>48</v>
      </c>
      <c r="B49" s="44">
        <v>4682</v>
      </c>
      <c r="C49" s="6" t="s">
        <v>41</v>
      </c>
      <c r="D49" s="5">
        <v>447</v>
      </c>
      <c r="E49" s="5">
        <v>8</v>
      </c>
      <c r="F49" s="5">
        <v>30</v>
      </c>
      <c r="G49" s="5">
        <f t="shared" si="2"/>
        <v>510</v>
      </c>
      <c r="H49" s="29">
        <f t="shared" si="3"/>
        <v>52.588235294117645</v>
      </c>
      <c r="I49" s="40"/>
    </row>
    <row r="50" spans="1:9" ht="12.75">
      <c r="A50" s="2">
        <v>49</v>
      </c>
      <c r="B50" s="46">
        <v>1069</v>
      </c>
      <c r="C50" s="10" t="s">
        <v>48</v>
      </c>
      <c r="D50" s="9">
        <v>1515</v>
      </c>
      <c r="E50" s="9">
        <v>28</v>
      </c>
      <c r="F50" s="9">
        <v>50</v>
      </c>
      <c r="G50" s="9">
        <f t="shared" si="2"/>
        <v>1730</v>
      </c>
      <c r="H50" s="31">
        <f t="shared" si="3"/>
        <v>52.543352601156066</v>
      </c>
      <c r="I50" s="40"/>
    </row>
    <row r="51" spans="1:9" ht="12.75">
      <c r="A51" s="2">
        <v>50</v>
      </c>
      <c r="B51" s="47">
        <v>7008</v>
      </c>
      <c r="C51" s="12" t="s">
        <v>11</v>
      </c>
      <c r="D51" s="11">
        <v>712</v>
      </c>
      <c r="E51" s="11">
        <v>13</v>
      </c>
      <c r="F51" s="11">
        <v>35</v>
      </c>
      <c r="G51" s="11">
        <f t="shared" si="2"/>
        <v>815</v>
      </c>
      <c r="H51" s="32">
        <f t="shared" si="3"/>
        <v>52.417177914110425</v>
      </c>
      <c r="I51" s="40"/>
    </row>
    <row r="52" spans="1:9" ht="12.75">
      <c r="A52" s="2">
        <v>51</v>
      </c>
      <c r="B52" s="46">
        <v>1025</v>
      </c>
      <c r="C52" s="10" t="s">
        <v>9</v>
      </c>
      <c r="D52" s="9">
        <v>192</v>
      </c>
      <c r="E52" s="9">
        <v>3</v>
      </c>
      <c r="F52" s="9">
        <v>40</v>
      </c>
      <c r="G52" s="9">
        <f t="shared" si="2"/>
        <v>220</v>
      </c>
      <c r="H52" s="31">
        <f t="shared" si="3"/>
        <v>52.36363636363636</v>
      </c>
      <c r="I52" s="42"/>
    </row>
    <row r="53" spans="1:9" ht="12.75">
      <c r="A53" s="2">
        <v>52</v>
      </c>
      <c r="B53" s="45">
        <v>9022</v>
      </c>
      <c r="C53" s="8" t="s">
        <v>21</v>
      </c>
      <c r="D53" s="7">
        <v>263</v>
      </c>
      <c r="E53" s="7">
        <v>5</v>
      </c>
      <c r="F53" s="7">
        <v>5</v>
      </c>
      <c r="G53" s="7">
        <f t="shared" si="2"/>
        <v>305</v>
      </c>
      <c r="H53" s="30">
        <f t="shared" si="3"/>
        <v>51.73770491803279</v>
      </c>
      <c r="I53" s="42"/>
    </row>
    <row r="54" spans="1:9" ht="12.75">
      <c r="A54" s="2">
        <v>53</v>
      </c>
      <c r="B54" s="47">
        <v>7007</v>
      </c>
      <c r="C54" s="12" t="s">
        <v>11</v>
      </c>
      <c r="D54" s="11">
        <v>711</v>
      </c>
      <c r="E54" s="11">
        <v>13</v>
      </c>
      <c r="F54" s="11">
        <v>45</v>
      </c>
      <c r="G54" s="11">
        <f t="shared" si="2"/>
        <v>825</v>
      </c>
      <c r="H54" s="32">
        <f t="shared" si="3"/>
        <v>51.70909090909091</v>
      </c>
      <c r="I54" s="40"/>
    </row>
    <row r="55" spans="1:9" ht="12.75">
      <c r="A55" s="2">
        <v>54</v>
      </c>
      <c r="B55" s="46">
        <v>1404</v>
      </c>
      <c r="C55" s="10" t="s">
        <v>11</v>
      </c>
      <c r="D55" s="9">
        <v>245</v>
      </c>
      <c r="E55" s="9">
        <v>4</v>
      </c>
      <c r="F55" s="9">
        <v>45</v>
      </c>
      <c r="G55" s="9">
        <f t="shared" si="2"/>
        <v>285</v>
      </c>
      <c r="H55" s="31">
        <f t="shared" si="3"/>
        <v>51.578947368421055</v>
      </c>
      <c r="I55" s="40"/>
    </row>
    <row r="56" spans="1:9" ht="12.75">
      <c r="A56" s="2">
        <v>55</v>
      </c>
      <c r="B56" s="48">
        <v>6703</v>
      </c>
      <c r="C56" s="14" t="s">
        <v>40</v>
      </c>
      <c r="D56" s="13">
        <v>657</v>
      </c>
      <c r="E56" s="13">
        <v>12</v>
      </c>
      <c r="F56" s="13">
        <v>45</v>
      </c>
      <c r="G56" s="13">
        <f t="shared" si="2"/>
        <v>765</v>
      </c>
      <c r="H56" s="33">
        <f t="shared" si="3"/>
        <v>51.52941176470588</v>
      </c>
      <c r="I56" s="40"/>
    </row>
    <row r="57" spans="1:9" ht="12.75">
      <c r="A57" s="2">
        <v>56</v>
      </c>
      <c r="B57" s="49">
        <v>8312</v>
      </c>
      <c r="C57" s="20" t="s">
        <v>30</v>
      </c>
      <c r="D57" s="19">
        <v>563</v>
      </c>
      <c r="E57" s="19">
        <v>11</v>
      </c>
      <c r="F57" s="19">
        <v>0</v>
      </c>
      <c r="G57" s="19">
        <f t="shared" si="2"/>
        <v>660</v>
      </c>
      <c r="H57" s="34">
        <f t="shared" si="3"/>
        <v>51.18181818181818</v>
      </c>
      <c r="I57" s="40"/>
    </row>
    <row r="58" spans="1:9" ht="12.75">
      <c r="A58" s="2">
        <v>57</v>
      </c>
      <c r="B58" s="48">
        <v>6523</v>
      </c>
      <c r="C58" s="14" t="s">
        <v>26</v>
      </c>
      <c r="D58" s="13">
        <v>361</v>
      </c>
      <c r="E58" s="13">
        <v>7</v>
      </c>
      <c r="F58" s="13">
        <v>5</v>
      </c>
      <c r="G58" s="13">
        <f t="shared" si="2"/>
        <v>425</v>
      </c>
      <c r="H58" s="33">
        <f t="shared" si="3"/>
        <v>50.96470588235294</v>
      </c>
      <c r="I58" s="40"/>
    </row>
    <row r="59" spans="1:9" ht="12.75">
      <c r="A59" s="2">
        <v>58</v>
      </c>
      <c r="B59" s="49">
        <v>8614</v>
      </c>
      <c r="C59" s="20" t="s">
        <v>32</v>
      </c>
      <c r="D59" s="19">
        <v>1911</v>
      </c>
      <c r="E59" s="19">
        <v>37</v>
      </c>
      <c r="F59" s="19">
        <v>30</v>
      </c>
      <c r="G59" s="19">
        <f t="shared" si="2"/>
        <v>2250</v>
      </c>
      <c r="H59" s="34">
        <f t="shared" si="3"/>
        <v>50.96</v>
      </c>
      <c r="I59" s="40"/>
    </row>
    <row r="60" spans="1:9" ht="12.75">
      <c r="A60" s="2">
        <v>59</v>
      </c>
      <c r="B60" s="46">
        <v>1070</v>
      </c>
      <c r="C60" s="10" t="s">
        <v>48</v>
      </c>
      <c r="D60" s="9">
        <v>1515</v>
      </c>
      <c r="E60" s="9">
        <v>29</v>
      </c>
      <c r="F60" s="9">
        <v>45</v>
      </c>
      <c r="G60" s="9">
        <f t="shared" si="2"/>
        <v>1785</v>
      </c>
      <c r="H60" s="31">
        <f t="shared" si="3"/>
        <v>50.924369747899156</v>
      </c>
      <c r="I60" s="40"/>
    </row>
    <row r="61" spans="1:9" ht="12.75">
      <c r="A61" s="2">
        <v>60</v>
      </c>
      <c r="B61" s="44">
        <v>4848</v>
      </c>
      <c r="C61" s="6" t="s">
        <v>22</v>
      </c>
      <c r="D61" s="5">
        <v>941</v>
      </c>
      <c r="E61" s="5">
        <v>18</v>
      </c>
      <c r="F61" s="5">
        <v>30</v>
      </c>
      <c r="G61" s="5">
        <f t="shared" si="2"/>
        <v>1110</v>
      </c>
      <c r="H61" s="29">
        <f t="shared" si="3"/>
        <v>50.86486486486486</v>
      </c>
      <c r="I61" s="40"/>
    </row>
    <row r="62" spans="1:9" ht="12.75">
      <c r="A62" s="2">
        <v>61</v>
      </c>
      <c r="B62" s="44">
        <v>4681</v>
      </c>
      <c r="C62" s="6" t="s">
        <v>42</v>
      </c>
      <c r="D62" s="5">
        <v>447</v>
      </c>
      <c r="E62" s="5">
        <v>8</v>
      </c>
      <c r="F62" s="5">
        <v>50</v>
      </c>
      <c r="G62" s="5">
        <f t="shared" si="2"/>
        <v>530</v>
      </c>
      <c r="H62" s="29">
        <f t="shared" si="3"/>
        <v>50.60377358490566</v>
      </c>
      <c r="I62" s="40"/>
    </row>
    <row r="63" spans="1:9" ht="12.75">
      <c r="A63" s="2">
        <v>62</v>
      </c>
      <c r="B63" s="48">
        <v>6670</v>
      </c>
      <c r="C63" s="14" t="s">
        <v>39</v>
      </c>
      <c r="D63" s="13">
        <v>396</v>
      </c>
      <c r="E63" s="13">
        <v>7</v>
      </c>
      <c r="F63" s="13">
        <v>50</v>
      </c>
      <c r="G63" s="13">
        <f t="shared" si="2"/>
        <v>470</v>
      </c>
      <c r="H63" s="33">
        <f t="shared" si="3"/>
        <v>50.5531914893617</v>
      </c>
      <c r="I63" s="42"/>
    </row>
    <row r="64" spans="1:9" ht="12.75">
      <c r="A64" s="2">
        <v>63</v>
      </c>
      <c r="B64" s="15">
        <v>6704</v>
      </c>
      <c r="C64" s="16" t="s">
        <v>40</v>
      </c>
      <c r="D64" s="26">
        <v>657</v>
      </c>
      <c r="E64" s="26">
        <v>13</v>
      </c>
      <c r="F64" s="26">
        <v>0</v>
      </c>
      <c r="G64" s="26">
        <f t="shared" si="2"/>
        <v>780</v>
      </c>
      <c r="H64" s="33">
        <f t="shared" si="3"/>
        <v>50.53846153846154</v>
      </c>
      <c r="I64" s="40"/>
    </row>
    <row r="65" spans="1:9" ht="12.75">
      <c r="A65" s="2">
        <v>64</v>
      </c>
      <c r="B65" s="48">
        <v>6303</v>
      </c>
      <c r="C65" s="14" t="s">
        <v>35</v>
      </c>
      <c r="D65" s="13">
        <v>221</v>
      </c>
      <c r="E65" s="13">
        <v>4</v>
      </c>
      <c r="F65" s="13">
        <v>25</v>
      </c>
      <c r="G65" s="13">
        <f t="shared" si="2"/>
        <v>265</v>
      </c>
      <c r="H65" s="33">
        <f t="shared" si="3"/>
        <v>50.0377358490566</v>
      </c>
      <c r="I65" s="40"/>
    </row>
    <row r="66" spans="1:9" ht="12.75">
      <c r="A66" s="2">
        <v>65</v>
      </c>
      <c r="B66" s="48">
        <v>6304</v>
      </c>
      <c r="C66" s="14" t="s">
        <v>35</v>
      </c>
      <c r="D66" s="13">
        <v>221</v>
      </c>
      <c r="E66" s="13">
        <v>4</v>
      </c>
      <c r="F66" s="13">
        <v>25</v>
      </c>
      <c r="G66" s="13">
        <f>E66*60+F66</f>
        <v>265</v>
      </c>
      <c r="H66" s="33">
        <f>D66/G66*60</f>
        <v>50.0377358490566</v>
      </c>
      <c r="I66" s="40"/>
    </row>
    <row r="67" spans="1:9" ht="12.75">
      <c r="A67" s="2">
        <v>66</v>
      </c>
      <c r="B67" s="49">
        <v>8613</v>
      </c>
      <c r="C67" s="20" t="s">
        <v>33</v>
      </c>
      <c r="D67" s="19">
        <v>1912</v>
      </c>
      <c r="E67" s="19">
        <v>38</v>
      </c>
      <c r="F67" s="19">
        <v>15</v>
      </c>
      <c r="G67" s="19">
        <f>E67*60+F67</f>
        <v>2295</v>
      </c>
      <c r="H67" s="34">
        <f>D67/G67*60</f>
        <v>49.98692810457516</v>
      </c>
      <c r="I67" s="41"/>
    </row>
    <row r="68" spans="2:9" ht="12.75">
      <c r="B68" s="21"/>
      <c r="C68" s="22"/>
      <c r="D68" s="21"/>
      <c r="E68" s="21"/>
      <c r="F68" s="21"/>
      <c r="G68" s="21"/>
      <c r="H68" s="36"/>
      <c r="I68" s="21"/>
    </row>
    <row r="69" spans="2:9" ht="12.75">
      <c r="B69" s="21"/>
      <c r="C69" s="22"/>
      <c r="D69" s="21"/>
      <c r="E69" s="21"/>
      <c r="F69" s="21"/>
      <c r="G69" s="21"/>
      <c r="H69" s="36"/>
      <c r="I69" s="21"/>
    </row>
    <row r="70" spans="2:9" ht="12.75">
      <c r="B70" s="21"/>
      <c r="C70" s="22"/>
      <c r="D70" s="21"/>
      <c r="E70" s="21"/>
      <c r="F70" s="21"/>
      <c r="G70" s="21"/>
      <c r="H70" s="36"/>
      <c r="I70" s="21"/>
    </row>
    <row r="71" spans="2:9" ht="12.75">
      <c r="B71" s="21"/>
      <c r="C71" s="22"/>
      <c r="D71" s="21"/>
      <c r="E71" s="21"/>
      <c r="F71" s="21"/>
      <c r="G71" s="21"/>
      <c r="H71" s="36"/>
      <c r="I71" s="21"/>
    </row>
  </sheetData>
  <mergeCells count="1">
    <mergeCell ref="J2:J2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abhijit</dc:creator>
  <cp:keywords/>
  <dc:description/>
  <cp:lastModifiedBy>Satish Pai</cp:lastModifiedBy>
  <dcterms:created xsi:type="dcterms:W3CDTF">2004-12-22T07:22:36Z</dcterms:created>
  <dcterms:modified xsi:type="dcterms:W3CDTF">2004-12-30T02:04:26Z</dcterms:modified>
  <cp:category/>
  <cp:version/>
  <cp:contentType/>
  <cp:contentStatus/>
</cp:coreProperties>
</file>