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7470" windowHeight="6780" activeTab="0"/>
  </bookViews>
  <sheets>
    <sheet name="WAG_9H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<sst xmlns="http://schemas.openxmlformats.org/spreadsheetml/2006/main" count="4" uniqueCount="4">
  <si>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Continuous Rating</t>
  </si>
  <si>
    <t>Short Term Rating</t>
  </si>
  <si>
    <t>Braking Effort</t>
  </si>
  <si>
    <t>WAG-9H Tractive effort / Braking effort vs. Speed
Data from Indian Railways, 2001.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</si>
</sst>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8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0" fontId="0" fillId="3" borderId="2" xfId="0" applyFill="1" applyBorder="1" applyAlignment="1">
      <alignment/>
    </xf>
    <xf numFmtId="0" fontId="0" fillId="2" borderId="2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TE/BE Vs V Characteristics (WAG-9H)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675"/>
          <c:y val="0.157"/>
          <c:w val="0.63975"/>
          <c:h val="0.801"/>
        </c:manualLayout>
      </c:layout>
      <c:scatterChart>
        <c:scatterStyle val="line"/>
        <c:varyColors val="0"/>
        <c:ser>
          <c:idx val="0"/>
          <c:order val="0"/>
          <c:tx>
            <c:strRef>
              <c:f>WAG_9H!$M$1</c:f>
              <c:strCache>
                <c:ptCount val="1"/>
                <c:pt idx="0">
                  <c:v>Continuous Rating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WAG_9H!$M$2:$M$11</c:f>
              <c:numCache>
                <c:ptCount val="10"/>
                <c:pt idx="0">
                  <c:v>0</c:v>
                </c:pt>
                <c:pt idx="1">
                  <c:v>45</c:v>
                </c:pt>
                <c:pt idx="2">
                  <c:v>50</c:v>
                </c:pt>
                <c:pt idx="3">
                  <c:v>60</c:v>
                </c:pt>
                <c:pt idx="4">
                  <c:v>70</c:v>
                </c:pt>
                <c:pt idx="5">
                  <c:v>80</c:v>
                </c:pt>
                <c:pt idx="6">
                  <c:v>90</c:v>
                </c:pt>
                <c:pt idx="7">
                  <c:v>100</c:v>
                </c:pt>
                <c:pt idx="8">
                  <c:v>105</c:v>
                </c:pt>
                <c:pt idx="9">
                  <c:v>110</c:v>
                </c:pt>
              </c:numCache>
            </c:numRef>
          </c:xVal>
          <c:yVal>
            <c:numRef>
              <c:f>WAG_9H!$O$2:$O$11</c:f>
              <c:numCache>
                <c:ptCount val="10"/>
                <c:pt idx="0">
                  <c:v>360.02700000000004</c:v>
                </c:pt>
                <c:pt idx="1">
                  <c:v>360.02700000000004</c:v>
                </c:pt>
                <c:pt idx="2">
                  <c:v>325.00530000000003</c:v>
                </c:pt>
                <c:pt idx="3">
                  <c:v>270.02025</c:v>
                </c:pt>
                <c:pt idx="4">
                  <c:v>231.4179</c:v>
                </c:pt>
                <c:pt idx="5">
                  <c:v>202.47840000000002</c:v>
                </c:pt>
                <c:pt idx="6">
                  <c:v>180.01350000000002</c:v>
                </c:pt>
                <c:pt idx="7">
                  <c:v>161.96310000000003</c:v>
                </c:pt>
                <c:pt idx="8">
                  <c:v>154.285</c:v>
                </c:pt>
                <c:pt idx="9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WAG_9H!$P$1</c:f>
              <c:strCache>
                <c:ptCount val="1"/>
                <c:pt idx="0">
                  <c:v>Short Term Rating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WAG_9H!$P$2:$P$17</c:f>
              <c:numCache>
                <c:ptCount val="16"/>
                <c:pt idx="0">
                  <c:v>0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31.5</c:v>
                </c:pt>
                <c:pt idx="7">
                  <c:v>40</c:v>
                </c:pt>
                <c:pt idx="8">
                  <c:v>50</c:v>
                </c:pt>
                <c:pt idx="9">
                  <c:v>60</c:v>
                </c:pt>
                <c:pt idx="10">
                  <c:v>70</c:v>
                </c:pt>
                <c:pt idx="11">
                  <c:v>80</c:v>
                </c:pt>
                <c:pt idx="12">
                  <c:v>90</c:v>
                </c:pt>
                <c:pt idx="13">
                  <c:v>100</c:v>
                </c:pt>
                <c:pt idx="14">
                  <c:v>105</c:v>
                </c:pt>
                <c:pt idx="15">
                  <c:v>110</c:v>
                </c:pt>
              </c:numCache>
            </c:numRef>
          </c:xVal>
          <c:yVal>
            <c:numRef>
              <c:f>WAG_9H!$R$2:$R$17</c:f>
              <c:numCache>
                <c:ptCount val="16"/>
                <c:pt idx="0">
                  <c:v>519.9300000000001</c:v>
                </c:pt>
                <c:pt idx="1">
                  <c:v>519.9300000000001</c:v>
                </c:pt>
                <c:pt idx="2">
                  <c:v>519.9300000000001</c:v>
                </c:pt>
                <c:pt idx="3">
                  <c:v>517.6737</c:v>
                </c:pt>
                <c:pt idx="4">
                  <c:v>515.5155</c:v>
                </c:pt>
                <c:pt idx="5">
                  <c:v>513.5535</c:v>
                </c:pt>
                <c:pt idx="6">
                  <c:v>513.2592000000001</c:v>
                </c:pt>
                <c:pt idx="7">
                  <c:v>405.05490000000003</c:v>
                </c:pt>
                <c:pt idx="8">
                  <c:v>325.00530000000003</c:v>
                </c:pt>
                <c:pt idx="9">
                  <c:v>270.02025</c:v>
                </c:pt>
                <c:pt idx="10">
                  <c:v>231.4179</c:v>
                </c:pt>
                <c:pt idx="11">
                  <c:v>202.47840000000002</c:v>
                </c:pt>
                <c:pt idx="12">
                  <c:v>180.01350000000002</c:v>
                </c:pt>
                <c:pt idx="13">
                  <c:v>161.96310000000003</c:v>
                </c:pt>
                <c:pt idx="14">
                  <c:v>154.285</c:v>
                </c:pt>
                <c:pt idx="15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WAG_9H!$S$1</c:f>
              <c:strCache>
                <c:ptCount val="1"/>
                <c:pt idx="0">
                  <c:v>Braking Effort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WAG_9H!$S$2:$S$9</c:f>
              <c:numCache>
                <c:ptCount val="8"/>
                <c:pt idx="0">
                  <c:v>0</c:v>
                </c:pt>
                <c:pt idx="1">
                  <c:v>10</c:v>
                </c:pt>
                <c:pt idx="2">
                  <c:v>62</c:v>
                </c:pt>
                <c:pt idx="3">
                  <c:v>70</c:v>
                </c:pt>
                <c:pt idx="4">
                  <c:v>80</c:v>
                </c:pt>
                <c:pt idx="5">
                  <c:v>90</c:v>
                </c:pt>
                <c:pt idx="6">
                  <c:v>100</c:v>
                </c:pt>
                <c:pt idx="7">
                  <c:v>110</c:v>
                </c:pt>
              </c:numCache>
            </c:numRef>
          </c:xVal>
          <c:yVal>
            <c:numRef>
              <c:f>WAG_9H!$U$2:$U$9</c:f>
              <c:numCache>
                <c:ptCount val="8"/>
                <c:pt idx="0">
                  <c:v>0</c:v>
                </c:pt>
                <c:pt idx="1">
                  <c:v>-259.96500000000003</c:v>
                </c:pt>
                <c:pt idx="2">
                  <c:v>-259.96500000000003</c:v>
                </c:pt>
                <c:pt idx="3">
                  <c:v>-231.4179</c:v>
                </c:pt>
                <c:pt idx="4">
                  <c:v>-202.47840000000002</c:v>
                </c:pt>
                <c:pt idx="5">
                  <c:v>-180.01350000000002</c:v>
                </c:pt>
                <c:pt idx="6">
                  <c:v>-161.96310000000003</c:v>
                </c:pt>
                <c:pt idx="7">
                  <c:v>-147.27</c:v>
                </c:pt>
              </c:numCache>
            </c:numRef>
          </c:yVal>
          <c:smooth val="0"/>
        </c:ser>
        <c:axId val="55528078"/>
        <c:axId val="29990655"/>
      </c:scatterChart>
      <c:valAx>
        <c:axId val="55528078"/>
        <c:scaling>
          <c:orientation val="minMax"/>
          <c:max val="1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Speed (kmph)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FFFF"/>
              </a:solidFill>
            </a:ln>
          </c:spPr>
        </c:majorGridlines>
        <c:minorGridlines>
          <c:spPr>
            <a:ln w="3175">
              <a:solidFill>
                <a:srgbClr val="00FFFF"/>
              </a:solidFill>
            </a:ln>
          </c:spPr>
        </c:minorGridlines>
        <c:delete val="0"/>
        <c:numFmt formatCode="0" sourceLinked="0"/>
        <c:majorTickMark val="out"/>
        <c:minorTickMark val="in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29990655"/>
        <c:crosses val="autoZero"/>
        <c:crossBetween val="midCat"/>
        <c:dispUnits/>
        <c:majorUnit val="10"/>
        <c:minorUnit val="5"/>
      </c:valAx>
      <c:valAx>
        <c:axId val="299906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TE/BE (kN)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FFFF"/>
              </a:solidFill>
            </a:ln>
          </c:spPr>
        </c:majorGridlines>
        <c:minorGridlines>
          <c:spPr>
            <a:ln w="3175">
              <a:solidFill>
                <a:srgbClr val="00FFFF"/>
              </a:solidFill>
            </a:ln>
          </c:spPr>
        </c:minorGridlines>
        <c:delete val="0"/>
        <c:numFmt formatCode="General" sourceLinked="1"/>
        <c:majorTickMark val="cross"/>
        <c:minorTickMark val="out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55528078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075"/>
          <c:y val="0.246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7</xdr:row>
      <xdr:rowOff>57150</xdr:rowOff>
    </xdr:from>
    <xdr:to>
      <xdr:col>12</xdr:col>
      <xdr:colOff>9525</xdr:colOff>
      <xdr:row>27</xdr:row>
      <xdr:rowOff>76200</xdr:rowOff>
    </xdr:to>
    <xdr:graphicFrame>
      <xdr:nvGraphicFramePr>
        <xdr:cNvPr id="1" name="Chart 1"/>
        <xdr:cNvGraphicFramePr/>
      </xdr:nvGraphicFramePr>
      <xdr:xfrm>
        <a:off x="2524125" y="1190625"/>
        <a:ext cx="480060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33"/>
  <sheetViews>
    <sheetView tabSelected="1" workbookViewId="0" topLeftCell="B1">
      <selection activeCell="B1" sqref="B1:J1"/>
    </sheetView>
  </sheetViews>
  <sheetFormatPr defaultColWidth="9.140625" defaultRowHeight="12.75"/>
  <cols>
    <col min="2" max="3" width="9.140625" style="3" customWidth="1"/>
  </cols>
  <sheetData>
    <row r="1" spans="2:20" ht="12.75">
      <c r="B1" s="15" t="s">
        <v>3</v>
      </c>
      <c r="C1" s="13"/>
      <c r="D1" s="14"/>
      <c r="E1" s="14"/>
      <c r="F1" s="14"/>
      <c r="G1" s="14"/>
      <c r="H1" s="14"/>
      <c r="I1" s="14"/>
      <c r="J1" s="14"/>
      <c r="M1" s="10" t="s">
        <v>0</v>
      </c>
      <c r="N1" s="10"/>
      <c r="P1" s="11" t="s">
        <v>1</v>
      </c>
      <c r="Q1" s="11"/>
      <c r="S1" s="12" t="s">
        <v>2</v>
      </c>
      <c r="T1" s="12"/>
    </row>
    <row r="2" spans="13:21" ht="12.75">
      <c r="M2" s="2">
        <v>0</v>
      </c>
      <c r="N2" s="2">
        <v>36.7</v>
      </c>
      <c r="O2">
        <f>N2*9.81</f>
        <v>360.02700000000004</v>
      </c>
      <c r="P2" s="1">
        <v>0</v>
      </c>
      <c r="Q2" s="1">
        <v>53</v>
      </c>
      <c r="R2">
        <f>Q2*9.81</f>
        <v>519.9300000000001</v>
      </c>
      <c r="S2" s="5">
        <v>0</v>
      </c>
      <c r="T2" s="6">
        <v>0</v>
      </c>
      <c r="U2">
        <f>T2*9.81</f>
        <v>0</v>
      </c>
    </row>
    <row r="3" spans="13:21" ht="12.75">
      <c r="M3" s="2">
        <v>45</v>
      </c>
      <c r="N3" s="2">
        <v>36.7</v>
      </c>
      <c r="O3">
        <f aca="true" t="shared" si="0" ref="O3:O9">N3*9.81</f>
        <v>360.02700000000004</v>
      </c>
      <c r="P3" s="1">
        <v>10</v>
      </c>
      <c r="Q3" s="1">
        <v>53</v>
      </c>
      <c r="R3">
        <f aca="true" t="shared" si="1" ref="R3:R15">Q3*9.81</f>
        <v>519.9300000000001</v>
      </c>
      <c r="S3" s="5">
        <v>10</v>
      </c>
      <c r="T3" s="6">
        <v>-26.5</v>
      </c>
      <c r="U3">
        <f aca="true" t="shared" si="2" ref="U3:U8">T3*9.81</f>
        <v>-259.96500000000003</v>
      </c>
    </row>
    <row r="4" spans="13:21" ht="12.75">
      <c r="M4" s="2">
        <v>50</v>
      </c>
      <c r="N4" s="2">
        <v>33.13</v>
      </c>
      <c r="O4">
        <f t="shared" si="0"/>
        <v>325.00530000000003</v>
      </c>
      <c r="P4" s="1">
        <v>15</v>
      </c>
      <c r="Q4" s="1">
        <v>53</v>
      </c>
      <c r="R4">
        <f t="shared" si="1"/>
        <v>519.9300000000001</v>
      </c>
      <c r="S4" s="5">
        <v>62</v>
      </c>
      <c r="T4" s="6">
        <v>-26.5</v>
      </c>
      <c r="U4">
        <f t="shared" si="2"/>
        <v>-259.96500000000003</v>
      </c>
    </row>
    <row r="5" spans="13:21" ht="12.75">
      <c r="M5" s="2">
        <v>60</v>
      </c>
      <c r="N5" s="2">
        <v>27.525</v>
      </c>
      <c r="O5">
        <f t="shared" si="0"/>
        <v>270.02025</v>
      </c>
      <c r="P5" s="1">
        <v>20</v>
      </c>
      <c r="Q5" s="1">
        <v>52.77</v>
      </c>
      <c r="R5">
        <f t="shared" si="1"/>
        <v>517.6737</v>
      </c>
      <c r="S5" s="5">
        <v>70</v>
      </c>
      <c r="T5" s="6">
        <v>-23.59</v>
      </c>
      <c r="U5">
        <f t="shared" si="2"/>
        <v>-231.4179</v>
      </c>
    </row>
    <row r="6" spans="13:21" ht="12.75">
      <c r="M6" s="2">
        <v>70</v>
      </c>
      <c r="N6" s="2">
        <v>23.59</v>
      </c>
      <c r="O6">
        <f t="shared" si="0"/>
        <v>231.4179</v>
      </c>
      <c r="P6" s="1">
        <v>25</v>
      </c>
      <c r="Q6" s="1">
        <v>52.55</v>
      </c>
      <c r="R6">
        <f t="shared" si="1"/>
        <v>515.5155</v>
      </c>
      <c r="S6" s="5">
        <v>80</v>
      </c>
      <c r="T6" s="6">
        <v>-20.64</v>
      </c>
      <c r="U6">
        <f t="shared" si="2"/>
        <v>-202.47840000000002</v>
      </c>
    </row>
    <row r="7" spans="13:21" ht="12.75">
      <c r="M7" s="2">
        <v>80</v>
      </c>
      <c r="N7" s="2">
        <v>20.64</v>
      </c>
      <c r="O7">
        <f t="shared" si="0"/>
        <v>202.47840000000002</v>
      </c>
      <c r="P7" s="1">
        <v>30</v>
      </c>
      <c r="Q7" s="1">
        <v>52.35</v>
      </c>
      <c r="R7">
        <f t="shared" si="1"/>
        <v>513.5535</v>
      </c>
      <c r="S7" s="5">
        <v>90</v>
      </c>
      <c r="T7" s="6">
        <v>-18.35</v>
      </c>
      <c r="U7">
        <f t="shared" si="2"/>
        <v>-180.01350000000002</v>
      </c>
    </row>
    <row r="8" spans="13:21" ht="12.75">
      <c r="M8" s="2">
        <v>90</v>
      </c>
      <c r="N8" s="2">
        <v>18.35</v>
      </c>
      <c r="O8">
        <f t="shared" si="0"/>
        <v>180.01350000000002</v>
      </c>
      <c r="P8" s="1">
        <v>31.5</v>
      </c>
      <c r="Q8" s="1">
        <v>52.32</v>
      </c>
      <c r="R8">
        <f t="shared" si="1"/>
        <v>513.2592000000001</v>
      </c>
      <c r="S8" s="5">
        <v>100</v>
      </c>
      <c r="T8" s="6">
        <v>-16.51</v>
      </c>
      <c r="U8">
        <f t="shared" si="2"/>
        <v>-161.96310000000003</v>
      </c>
    </row>
    <row r="9" spans="13:21" ht="12.75">
      <c r="M9" s="2">
        <v>100</v>
      </c>
      <c r="N9" s="2">
        <v>16.51</v>
      </c>
      <c r="O9">
        <f t="shared" si="0"/>
        <v>161.96310000000003</v>
      </c>
      <c r="P9" s="1">
        <v>40</v>
      </c>
      <c r="Q9" s="1">
        <v>41.29</v>
      </c>
      <c r="R9">
        <f t="shared" si="1"/>
        <v>405.05490000000003</v>
      </c>
      <c r="S9" s="5">
        <v>110</v>
      </c>
      <c r="T9" s="5"/>
      <c r="U9">
        <v>-147.27</v>
      </c>
    </row>
    <row r="10" spans="2:18" ht="12.75">
      <c r="B10" s="9"/>
      <c r="C10" s="9"/>
      <c r="M10" s="2">
        <v>105</v>
      </c>
      <c r="N10" s="2">
        <v>0</v>
      </c>
      <c r="O10">
        <v>154.285</v>
      </c>
      <c r="P10" s="1">
        <v>50</v>
      </c>
      <c r="Q10" s="1">
        <v>33.13</v>
      </c>
      <c r="R10">
        <f t="shared" si="1"/>
        <v>325.00530000000003</v>
      </c>
    </row>
    <row r="11" spans="13:18" ht="12.75">
      <c r="M11" s="7">
        <v>110</v>
      </c>
      <c r="N11" s="7">
        <v>0</v>
      </c>
      <c r="O11">
        <v>0</v>
      </c>
      <c r="P11" s="1">
        <v>60</v>
      </c>
      <c r="Q11" s="1">
        <v>27.525</v>
      </c>
      <c r="R11">
        <f t="shared" si="1"/>
        <v>270.02025</v>
      </c>
    </row>
    <row r="12" spans="16:18" ht="12.75">
      <c r="P12" s="1">
        <v>70</v>
      </c>
      <c r="Q12" s="1">
        <v>23.59</v>
      </c>
      <c r="R12">
        <f t="shared" si="1"/>
        <v>231.4179</v>
      </c>
    </row>
    <row r="13" spans="16:18" ht="12.75">
      <c r="P13" s="1">
        <v>80</v>
      </c>
      <c r="Q13" s="1">
        <v>20.64</v>
      </c>
      <c r="R13">
        <f t="shared" si="1"/>
        <v>202.47840000000002</v>
      </c>
    </row>
    <row r="14" spans="16:18" ht="12.75">
      <c r="P14" s="1">
        <v>90</v>
      </c>
      <c r="Q14" s="1">
        <v>18.35</v>
      </c>
      <c r="R14">
        <f t="shared" si="1"/>
        <v>180.01350000000002</v>
      </c>
    </row>
    <row r="15" spans="16:18" ht="12.75">
      <c r="P15" s="1">
        <v>100</v>
      </c>
      <c r="Q15" s="1">
        <v>16.51</v>
      </c>
      <c r="R15">
        <f t="shared" si="1"/>
        <v>161.96310000000003</v>
      </c>
    </row>
    <row r="16" spans="16:18" ht="12.75">
      <c r="P16" s="8">
        <v>105</v>
      </c>
      <c r="R16">
        <v>154.285</v>
      </c>
    </row>
    <row r="17" spans="16:18" ht="12.75">
      <c r="P17" s="1">
        <v>110</v>
      </c>
      <c r="Q17" s="1">
        <v>0</v>
      </c>
      <c r="R17">
        <f>Q17*9.81</f>
        <v>0</v>
      </c>
    </row>
    <row r="26" spans="2:3" ht="12.75">
      <c r="B26" s="9"/>
      <c r="C26" s="9"/>
    </row>
    <row r="27" ht="12.75">
      <c r="C27" s="4"/>
    </row>
    <row r="28" ht="12.75">
      <c r="C28" s="4"/>
    </row>
    <row r="29" ht="12.75">
      <c r="C29" s="4"/>
    </row>
    <row r="30" ht="12.75">
      <c r="C30" s="4"/>
    </row>
    <row r="31" ht="12.75">
      <c r="C31" s="4"/>
    </row>
    <row r="32" ht="12.75">
      <c r="C32" s="4"/>
    </row>
    <row r="33" ht="12.75">
      <c r="C33" s="4"/>
    </row>
  </sheetData>
  <mergeCells count="6">
    <mergeCell ref="B26:C26"/>
    <mergeCell ref="M1:N1"/>
    <mergeCell ref="P1:Q1"/>
    <mergeCell ref="S1:T1"/>
    <mergeCell ref="B10:C10"/>
    <mergeCell ref="B1:J1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</dc:creator>
  <cp:keywords/>
  <dc:description/>
  <cp:lastModifiedBy>Satish Pai</cp:lastModifiedBy>
  <cp:lastPrinted>2000-10-15T11:16:17Z</cp:lastPrinted>
  <dcterms:created xsi:type="dcterms:W3CDTF">1999-11-27T17:56:40Z</dcterms:created>
  <dcterms:modified xsi:type="dcterms:W3CDTF">2006-06-04T18:38:58Z</dcterms:modified>
  <cp:category/>
  <cp:version/>
  <cp:contentType/>
  <cp:contentStatus/>
</cp:coreProperties>
</file>